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odePage="1252"/>
</workbook>
</file>

<file path=xl/styles.xml><?xml version="1.0" encoding="utf-8"?>
<styleSheet xmlns="http://schemas.openxmlformats.org/spreadsheetml/2006/main">
  <fonts count="1"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/>
  </cellStyleXfs>
  <cellXfs count="5">
    <xf applyAlignment="0" applyBorder="0" applyFont="0" applyFill="0" applyNumberFormat="0" xfId="0"/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abSelected="1">
      <selection activeCell="E2" sqref="E2"/>
    </sheetView>
  </sheetViews>
  <sheetFormatPr defaultRowHeight="12.75"/>
  <cols>
    <col min="1" max="2" width="23.57001" customWidth="1"/>
    <col min="3" max="3" width="19.4274" customWidth="1"/>
    <col min="4" max="4" width="9.142308"/>
    <col min="5" max="5" width="9.142308"/>
  </cols>
  <sheetData>
    <row r="1" spans="1:5">
      <c r="A1" s="1"/>
      <c r="B1" s="1" t="str">
        <v>odds against</v>
      </c>
      <c r="C1" s="2" t="str">
        <v>implied probability</v>
      </c>
      <c r="D1" s="1"/>
      <c r="E1" s="1" t="str">
        <v>see PTI Feb 22, 2013</v>
      </c>
    </row>
    <row r="2" spans="1:5">
      <c r="A2" s="1" t="str">
        <v>Tony Stewart #14</v>
      </c>
      <c r="B2" s="1">
        <v>8</v>
      </c>
      <c r="C2" s="2">
        <f>1/(B2+1)</f>
        <v>0.111111111111111</v>
      </c>
      <c r="D2" s="1"/>
      <c r="E2" s="1" t="str">
        <v>if you thought Danica Patrick had a 17% chance of winning, find the expected profit on a 16-1 bet</v>
      </c>
    </row>
    <row r="3" spans="1:5">
      <c r="A3" s="1" t="str">
        <v>Kevin Harvick #29</v>
      </c>
      <c r="B3" s="1">
        <v>9</v>
      </c>
      <c r="C3" s="2">
        <f>1/(B3+1)</f>
        <v>0.1</v>
      </c>
      <c r="D3" s="1"/>
      <c r="E3" s="1"/>
    </row>
    <row r="4" spans="1:5">
      <c r="A4" s="1" t="str">
        <v>Dale Earnhardt Jr. #88</v>
      </c>
      <c r="B4" s="1">
        <v>10</v>
      </c>
      <c r="C4" s="2">
        <f>1/(B4+1)</f>
        <v>0.0909090909090909</v>
      </c>
      <c r="D4" s="1"/>
      <c r="E4" s="1"/>
    </row>
    <row r="5" spans="1:5">
      <c r="A5" s="1" t="str">
        <v>Kyle Busch #18</v>
      </c>
      <c r="B5" s="1">
        <v>11</v>
      </c>
      <c r="C5" s="2">
        <f>1/(B5+1)</f>
        <v>0.0833333333333333</v>
      </c>
      <c r="D5" s="1"/>
      <c r="E5" s="1"/>
    </row>
    <row r="6" spans="1:5">
      <c r="A6" s="1" t="str">
        <v>Matt Kenseth #20</v>
      </c>
      <c r="B6" s="1">
        <v>11</v>
      </c>
      <c r="C6" s="2">
        <f>1/(B6+1)</f>
        <v>0.0833333333333333</v>
      </c>
      <c r="D6" s="1"/>
      <c r="E6" s="1"/>
    </row>
    <row r="7" spans="1:5">
      <c r="A7" s="1" t="str">
        <v>Jeff Gordon #24</v>
      </c>
      <c r="B7" s="1">
        <v>12</v>
      </c>
      <c r="C7" s="2">
        <f>1/(B7+1)</f>
        <v>0.0769230769230769</v>
      </c>
      <c r="D7" s="1"/>
      <c r="E7" s="1"/>
    </row>
    <row r="8" spans="1:5">
      <c r="A8" s="1" t="str">
        <v>Jimmie Johnson #48</v>
      </c>
      <c r="B8" s="1">
        <v>14</v>
      </c>
      <c r="C8" s="2">
        <f>1/(B8+1)</f>
        <v>0.0666666666666667</v>
      </c>
      <c r="D8" s="1"/>
      <c r="E8" s="1"/>
    </row>
    <row r="9" spans="1:5">
      <c r="A9" s="1" t="str">
        <v>Kasey Kahne #5</v>
      </c>
      <c r="B9" s="1">
        <v>14</v>
      </c>
      <c r="C9" s="2">
        <f>1/(B9+1)</f>
        <v>0.0666666666666667</v>
      </c>
      <c r="D9" s="1"/>
      <c r="E9" s="1"/>
    </row>
    <row r="10" spans="1:5">
      <c r="A10" s="1" t="str">
        <v>Brad Keselowski #2</v>
      </c>
      <c r="B10" s="1">
        <v>15</v>
      </c>
      <c r="C10" s="2">
        <f>1/(B10+1)</f>
        <v>0.0625</v>
      </c>
      <c r="D10" s="1"/>
      <c r="E10" s="1"/>
    </row>
    <row r="11" spans="1:5">
      <c r="A11" s="1" t="str">
        <v>Danica Patrick #10</v>
      </c>
      <c r="B11" s="1">
        <v>16</v>
      </c>
      <c r="C11" s="2">
        <f>1/(B11+1)</f>
        <v>0.0588235294117647</v>
      </c>
      <c r="D11" s="1"/>
      <c r="E11" s="1"/>
    </row>
    <row r="12" spans="1:5">
      <c r="A12" s="1" t="str">
        <v>Denny Hamlin #11</v>
      </c>
      <c r="B12" s="1">
        <v>16</v>
      </c>
      <c r="C12" s="2">
        <f>1/(B12+1)</f>
        <v>0.0588235294117647</v>
      </c>
      <c r="D12" s="1"/>
      <c r="E12" s="1"/>
    </row>
    <row r="13" spans="1:5">
      <c r="A13" s="1" t="str">
        <v>Greg Biffle #16</v>
      </c>
      <c r="B13" s="1">
        <v>16</v>
      </c>
      <c r="C13" s="2">
        <f>1/(B13+1)</f>
        <v>0.0588235294117647</v>
      </c>
      <c r="D13" s="1"/>
      <c r="E13" s="1"/>
    </row>
    <row r="14" spans="1:5">
      <c r="A14" s="1" t="str">
        <v>Carl Edwards #99</v>
      </c>
      <c r="B14" s="1">
        <v>20</v>
      </c>
      <c r="C14" s="2">
        <f>1/(B14+1)</f>
        <v>0.0476190476190476</v>
      </c>
      <c r="D14" s="1"/>
      <c r="E14" s="1"/>
    </row>
    <row r="15" spans="1:5">
      <c r="A15" s="1" t="str">
        <v>Clint Bowyer #15</v>
      </c>
      <c r="B15" s="1">
        <v>20</v>
      </c>
      <c r="C15" s="2">
        <f>1/(B15+1)</f>
        <v>0.0476190476190476</v>
      </c>
      <c r="D15" s="1"/>
      <c r="E15" s="1"/>
    </row>
    <row r="16" spans="1:5">
      <c r="A16" s="1" t="str">
        <v>Martin Truex Jr. #56</v>
      </c>
      <c r="B16" s="1">
        <v>25</v>
      </c>
      <c r="C16" s="2">
        <f>1/(B16+1)</f>
        <v>0.0384615384615385</v>
      </c>
      <c r="D16" s="1"/>
      <c r="E16" s="1"/>
    </row>
    <row r="17" spans="1:5">
      <c r="A17" s="1" t="str">
        <v>Jamie McMurray #1</v>
      </c>
      <c r="B17" s="1">
        <v>30</v>
      </c>
      <c r="C17" s="2">
        <f>1/(B17+1)</f>
        <v>0.032258064516129</v>
      </c>
      <c r="D17" s="1"/>
      <c r="E17" s="1"/>
    </row>
    <row r="18" spans="1:5">
      <c r="A18" s="1" t="str">
        <v>Jeff Burton #31</v>
      </c>
      <c r="B18" s="1">
        <v>30</v>
      </c>
      <c r="C18" s="2">
        <f>1/(B18+1)</f>
        <v>0.032258064516129</v>
      </c>
      <c r="D18" s="1"/>
      <c r="E18" s="1"/>
    </row>
    <row r="19" spans="1:5">
      <c r="A19" s="1" t="str">
        <v>Joey Logano #22</v>
      </c>
      <c r="B19" s="1">
        <v>30</v>
      </c>
      <c r="C19" s="2">
        <f>1/(B19+1)</f>
        <v>0.032258064516129</v>
      </c>
      <c r="D19" s="1"/>
      <c r="E19" s="1"/>
    </row>
    <row r="20" spans="1:5">
      <c r="A20" s="1" t="str">
        <v>Austin Dillon #33</v>
      </c>
      <c r="B20" s="1">
        <v>33</v>
      </c>
      <c r="C20" s="2">
        <f>1/(B20+1)</f>
        <v>0.0294117647058824</v>
      </c>
      <c r="D20" s="1"/>
      <c r="E20" s="1"/>
    </row>
    <row r="21" spans="1:5">
      <c r="A21" s="1" t="str">
        <v>Kurt Busch #78</v>
      </c>
      <c r="B21" s="1">
        <v>33</v>
      </c>
      <c r="C21" s="2">
        <f>1/(B21+1)</f>
        <v>0.0294117647058824</v>
      </c>
      <c r="D21" s="1"/>
      <c r="E21" s="1"/>
    </row>
    <row r="22" spans="1:5">
      <c r="A22" s="1" t="str">
        <v>Mark Martin #55</v>
      </c>
      <c r="B22" s="1">
        <v>33</v>
      </c>
      <c r="C22" s="2">
        <f>1/(B22+1)</f>
        <v>0.0294117647058824</v>
      </c>
      <c r="D22" s="1"/>
      <c r="E22" s="1"/>
    </row>
    <row r="23" spans="1:5">
      <c r="A23" s="1" t="str">
        <v>Paul Menard #27</v>
      </c>
      <c r="B23" s="1">
        <v>33</v>
      </c>
      <c r="C23" s="2">
        <f>1/(B23+1)</f>
        <v>0.0294117647058824</v>
      </c>
      <c r="D23" s="1"/>
      <c r="E23" s="1"/>
    </row>
    <row r="24" spans="1:5">
      <c r="A24" s="1" t="str">
        <v>Ryan Newman #39</v>
      </c>
      <c r="B24" s="1">
        <v>33</v>
      </c>
      <c r="C24" s="2">
        <f>1/(B24+1)</f>
        <v>0.0294117647058824</v>
      </c>
      <c r="D24" s="1"/>
      <c r="E24" s="1"/>
    </row>
    <row r="25" spans="1:5">
      <c r="A25" s="1" t="str">
        <v>Trevor Bayne #21</v>
      </c>
      <c r="B25" s="1">
        <v>33</v>
      </c>
      <c r="C25" s="2">
        <f>1/(B25+1)</f>
        <v>0.0294117647058824</v>
      </c>
      <c r="D25" s="1"/>
      <c r="E25" s="1"/>
    </row>
    <row r="26" spans="1:5">
      <c r="A26" s="1" t="str">
        <v>Juan Pablo Montoya #42</v>
      </c>
      <c r="B26" s="1">
        <v>40</v>
      </c>
      <c r="C26" s="2">
        <f>1/(B26+1)</f>
        <v>0.024390243902439</v>
      </c>
      <c r="D26" s="1"/>
      <c r="E26" s="1"/>
    </row>
    <row r="27" spans="1:5">
      <c r="A27" s="1" t="str">
        <v>Ricky Stenhouse Jr. #17</v>
      </c>
      <c r="B27" s="1">
        <v>40</v>
      </c>
      <c r="C27" s="2">
        <f>1/(B27+1)</f>
        <v>0.024390243902439</v>
      </c>
      <c r="D27" s="1"/>
      <c r="E27" s="1"/>
    </row>
    <row r="28" spans="1:5">
      <c r="A28" s="1" t="str">
        <v>Marcos Ambrose #9</v>
      </c>
      <c r="B28" s="1">
        <v>50</v>
      </c>
      <c r="C28" s="2">
        <f>1/(B28+1)</f>
        <v>0.0196078431372549</v>
      </c>
      <c r="D28" s="1"/>
      <c r="E28" s="1"/>
    </row>
    <row r="29" spans="1:5">
      <c r="A29" s="1" t="str">
        <v>Aric Almirola #43</v>
      </c>
      <c r="B29" s="1">
        <v>60</v>
      </c>
      <c r="C29" s="2">
        <f>1/(B29+1)</f>
        <v>0.0163934426229508</v>
      </c>
      <c r="D29" s="1"/>
      <c r="E29" s="1"/>
    </row>
    <row r="30" spans="1:5">
      <c r="A30" s="1" t="str">
        <v>Michael Waltrip #26</v>
      </c>
      <c r="B30" s="1">
        <v>66</v>
      </c>
      <c r="C30" s="2">
        <f>1/(B30+1)</f>
        <v>0.0149253731343284</v>
      </c>
      <c r="D30" s="1"/>
      <c r="E30" s="1"/>
    </row>
    <row r="31" spans="1:5">
      <c r="A31" s="1" t="str">
        <v>Casey Mears #13</v>
      </c>
      <c r="B31" s="1">
        <v>100</v>
      </c>
      <c r="C31" s="2">
        <f>1/(B31+1)</f>
        <v>0.0099009900990099</v>
      </c>
      <c r="D31" s="1"/>
      <c r="E31" s="1"/>
    </row>
    <row r="32" spans="1:5">
      <c r="A32" s="1" t="str">
        <v>David Ragan #34</v>
      </c>
      <c r="B32" s="1">
        <v>100</v>
      </c>
      <c r="C32" s="2">
        <f>1/(B32+1)</f>
        <v>0.0099009900990099</v>
      </c>
      <c r="D32" s="1"/>
      <c r="E32" s="1"/>
    </row>
    <row r="33" spans="1:5">
      <c r="A33" s="1" t="str">
        <v>Regan Smith #51</v>
      </c>
      <c r="B33" s="1">
        <v>100</v>
      </c>
      <c r="C33" s="2">
        <f>1/(B33+1)</f>
        <v>0.0099009900990099</v>
      </c>
      <c r="D33" s="1"/>
      <c r="E33" s="1"/>
    </row>
    <row r="34" spans="1:5">
      <c r="A34" s="1" t="str">
        <v>Bobby Labonte #47</v>
      </c>
      <c r="B34" s="1">
        <v>150</v>
      </c>
      <c r="C34" s="2">
        <f>1/(B34+1)</f>
        <v>0.00662251655629139</v>
      </c>
      <c r="D34" s="1"/>
      <c r="E34" s="1"/>
    </row>
    <row r="35" spans="1:5">
      <c r="A35" s="1" t="str">
        <v>David Blaney #7</v>
      </c>
      <c r="B35" s="1">
        <v>200</v>
      </c>
      <c r="C35" s="2">
        <f>1/(B35+1)</f>
        <v>0.00497512437810945</v>
      </c>
      <c r="D35" s="1"/>
      <c r="E35" s="1"/>
    </row>
    <row r="36" spans="1:5">
      <c r="A36" s="1" t="str">
        <v>David Gilliland #38</v>
      </c>
      <c r="B36" s="1">
        <v>200</v>
      </c>
      <c r="C36" s="2">
        <f>1/(B36+1)</f>
        <v>0.00497512437810945</v>
      </c>
      <c r="D36" s="1"/>
      <c r="E36" s="1"/>
    </row>
    <row r="37" spans="1:5">
      <c r="A37" s="1" t="str">
        <v>David Reutimann #83</v>
      </c>
      <c r="B37" s="1">
        <v>200</v>
      </c>
      <c r="C37" s="2">
        <f>1/(B37+1)</f>
        <v>0.00497512437810945</v>
      </c>
      <c r="D37" s="1"/>
      <c r="E37" s="1"/>
    </row>
    <row r="38" spans="1:5">
      <c r="A38" s="1" t="str">
        <v>Josh Wise #35</v>
      </c>
      <c r="B38" s="1">
        <v>200</v>
      </c>
      <c r="C38" s="2">
        <f>1/(B38+1)</f>
        <v>0.00497512437810945</v>
      </c>
      <c r="D38" s="1"/>
      <c r="E38" s="1"/>
    </row>
    <row r="39" spans="1:5">
      <c r="A39" s="1" t="str">
        <v>Scott Speed #95</v>
      </c>
      <c r="B39" s="1">
        <v>200</v>
      </c>
      <c r="C39" s="2">
        <f>1/(B39+1)</f>
        <v>0.00497512437810945</v>
      </c>
      <c r="D39" s="1"/>
      <c r="E39" s="1"/>
    </row>
    <row r="40" spans="1:5">
      <c r="A40" s="1" t="str">
        <v>Terry Labonte #32</v>
      </c>
      <c r="B40" s="1">
        <v>200</v>
      </c>
      <c r="C40" s="2">
        <f>1/(B40+1)</f>
        <v>0.00497512437810945</v>
      </c>
      <c r="D40" s="1"/>
      <c r="E40" s="1"/>
    </row>
    <row r="41" spans="1:5">
      <c r="A41" s="1" t="str">
        <v>J.J. Yeley #36</v>
      </c>
      <c r="B41" s="1">
        <v>300</v>
      </c>
      <c r="C41" s="2">
        <f>1/(B41+1)</f>
        <v>0.00332225913621262</v>
      </c>
      <c r="D41" s="1"/>
      <c r="E41" s="1"/>
    </row>
    <row r="42" spans="1:5">
      <c r="A42" s="1" t="str">
        <v>Joe Nemechek #87</v>
      </c>
      <c r="B42" s="1">
        <v>300</v>
      </c>
      <c r="C42" s="2">
        <f>1/(B42+1)</f>
        <v>0.00332225913621262</v>
      </c>
      <c r="D42" s="1"/>
      <c r="E42" s="1"/>
    </row>
    <row r="43" spans="1:5">
      <c r="A43" s="1" t="str">
        <v>Michael McDowell #98</v>
      </c>
      <c r="B43" s="1">
        <v>300</v>
      </c>
      <c r="C43" s="2">
        <f>1/(B43+1)</f>
        <v>0.00332225913621262</v>
      </c>
      <c r="D43" s="1"/>
      <c r="E43" s="1"/>
    </row>
    <row r="44" spans="1:5">
      <c r="A44" s="1" t="str">
        <v>Travis Kvapil #93</v>
      </c>
      <c r="B44" s="1">
        <v>300</v>
      </c>
      <c r="C44" s="2">
        <f>1/(B44+1)</f>
        <v>0.00332225913621262</v>
      </c>
      <c r="D44" s="1"/>
      <c r="E44" s="1"/>
    </row>
    <row r="45" spans="1:5">
      <c r="A45" s="1"/>
      <c r="B45" s="1"/>
      <c r="C45" s="2"/>
      <c r="D45" s="1"/>
      <c r="E45" s="1"/>
    </row>
    <row r="46" spans="1:5">
      <c r="A46" s="1"/>
      <c r="B46" s="1"/>
      <c r="C46" s="2"/>
      <c r="D46" s="1"/>
      <c r="E46" s="1"/>
    </row>
    <row r="47" spans="1:5">
      <c r="A47" s="1"/>
      <c r="B47" s="1"/>
      <c r="C47" s="2">
        <f>sum(C2:C44)</f>
        <v>1.50403069902813</v>
      </c>
      <c r="D47" s="1"/>
      <c r="E47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cols>
    <col min="1" max="1" width="9.142308"/>
  </cols>
  <sheetData>
    <row r="1" spans="1:1">
      <c r="A1" s="3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cols>
    <col min="1" max="1" width="9.142308"/>
  </cols>
  <sheetData>
    <row r="1" spans="1:1">
      <c r="A1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1.1017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2013-02-26T15:20:42Z</dcterms:modified>
  <dcterms:created xsi:type="dcterms:W3CDTF">2013-02-23T14:17:21Z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